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G:\Team\EKER\Egyéb\Audax marketing anyagok\intranet tartalmak\javított anyagok\"/>
    </mc:Choice>
  </mc:AlternateContent>
  <xr:revisionPtr revIDLastSave="0" documentId="13_ncr:1_{F7C7C6AD-484D-4870-841F-2B6B1627ACEE}" xr6:coauthVersionLast="47" xr6:coauthVersionMax="47" xr10:uidLastSave="{00000000-0000-0000-0000-000000000000}"/>
  <bookViews>
    <workbookView xWindow="-108" yWindow="-108" windowWidth="23256" windowHeight="12720" xr2:uid="{00000000-000D-0000-FFFF-FFFF00000000}"/>
  </bookViews>
  <sheets>
    <sheet name="Biztosítotti nyilatkozat" sheetId="1" r:id="rId1"/>
    <sheet name="adatok" sheetId="2" state="hidden" r:id="rId2"/>
  </sheets>
  <definedNames>
    <definedName name="_xlnm.Print_Area" localSheetId="0">'Biztosítotti nyilatkozat'!$B$1:$I$41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1" l="1"/>
  <c r="H15" i="1"/>
  <c r="J38" i="1" l="1"/>
  <c r="J6" i="1" l="1"/>
  <c r="J12" i="1" l="1"/>
  <c r="J11" i="1"/>
  <c r="J10" i="1"/>
  <c r="J9" i="1"/>
  <c r="J8" i="1"/>
  <c r="J7" i="1"/>
  <c r="J5" i="1"/>
  <c r="J4" i="1"/>
</calcChain>
</file>

<file path=xl/sharedStrings.xml><?xml version="1.0" encoding="utf-8"?>
<sst xmlns="http://schemas.openxmlformats.org/spreadsheetml/2006/main" count="62" uniqueCount="62">
  <si>
    <t>Biztosított neve</t>
  </si>
  <si>
    <t>Biztosított születési helye</t>
  </si>
  <si>
    <t>Biztosított születési dátuma (éééé.hh.nn)</t>
  </si>
  <si>
    <t>Biztosított TAJ száma</t>
  </si>
  <si>
    <t>Biztosított anyja leánykori neve</t>
  </si>
  <si>
    <t>Biztosított állandó lakcíme</t>
  </si>
  <si>
    <t>irszám:</t>
  </si>
  <si>
    <t>település:</t>
  </si>
  <si>
    <t>közterület, házszám, emelet, ajtó:</t>
  </si>
  <si>
    <t>Biztosított e-mail címe</t>
  </si>
  <si>
    <t>Díjfizetési információk</t>
  </si>
  <si>
    <t>Választás</t>
  </si>
  <si>
    <t>Éves díj</t>
  </si>
  <si>
    <t>Nyilatkozatok</t>
  </si>
  <si>
    <t>január</t>
  </si>
  <si>
    <t>február</t>
  </si>
  <si>
    <t>március</t>
  </si>
  <si>
    <t>április</t>
  </si>
  <si>
    <t>május</t>
  </si>
  <si>
    <t>június</t>
  </si>
  <si>
    <t>július</t>
  </si>
  <si>
    <t>augusztus</t>
  </si>
  <si>
    <t>szeptember</t>
  </si>
  <si>
    <t>október</t>
  </si>
  <si>
    <t>november</t>
  </si>
  <si>
    <t>december</t>
  </si>
  <si>
    <t>Kelt:</t>
  </si>
  <si>
    <t>év</t>
  </si>
  <si>
    <t>hónap</t>
  </si>
  <si>
    <t>nap</t>
  </si>
  <si>
    <t>Az UNION Biztosító bankszámlaszáma:</t>
  </si>
  <si>
    <t>Szerződés ajánlatszáma</t>
  </si>
  <si>
    <t>11600006-00000000-14544390</t>
  </si>
  <si>
    <t>Biztosítás éves díja:</t>
  </si>
  <si>
    <t xml:space="preserve">Választott csomagok </t>
  </si>
  <si>
    <t xml:space="preserve">Csomag </t>
  </si>
  <si>
    <t>Biztosított telefonszáma (+36...)</t>
  </si>
  <si>
    <t>Fizetés módja:</t>
  </si>
  <si>
    <t>Fizetési gyakoriság:</t>
  </si>
  <si>
    <t>Átutalás közleménye:</t>
  </si>
  <si>
    <r>
      <t xml:space="preserve">2. </t>
    </r>
    <r>
      <rPr>
        <b/>
        <sz val="12"/>
        <color theme="1"/>
        <rFont val="Calibri"/>
        <family val="2"/>
        <charset val="238"/>
        <scheme val="minor"/>
      </rPr>
      <t>Kijelentem</t>
    </r>
    <r>
      <rPr>
        <sz val="12"/>
        <color theme="1"/>
        <rFont val="Calibri"/>
        <family val="2"/>
        <charset val="238"/>
        <scheme val="minor"/>
      </rPr>
      <t xml:space="preserve">, hogy a jelen Nyilatkozat aláírása előtt megfelelő tájékoztatást kaptam a biztosító főbb adatairól és a biztosítási szerződés főbb jellemzőiről, a biztosítási feltételeket és az ahhoz csatolt Adatkezelési tájékoztatót megismertem, a biztosítási termékismertetőt, a biztosítási feltételekről szóló összefoglaló tájékoztatót átvettem és mindezt aláírásommal igazolom. </t>
    </r>
  </si>
  <si>
    <r>
      <t xml:space="preserve">4. </t>
    </r>
    <r>
      <rPr>
        <b/>
        <sz val="12"/>
        <color theme="1"/>
        <rFont val="Calibri"/>
        <family val="2"/>
        <charset val="238"/>
        <scheme val="minor"/>
      </rPr>
      <t>Tudomásom van arról</t>
    </r>
    <r>
      <rPr>
        <sz val="12"/>
        <color theme="1"/>
        <rFont val="Calibri"/>
        <family val="2"/>
        <charset val="238"/>
        <scheme val="minor"/>
      </rPr>
      <t>, hogy
- a Biztosító a feladatai, kötelezettségei teljesítéséhez külső szervezeteket, adatfeldolgozókat, viszontbiztosítókat vehet igénybe. Ezen szervezetek listája, valamint az Adatkezelési tájékoztató a https://union.hu/adatvedelem weboldalon érhető el.  A biztosító a szerződésben foglalt egészségügyi ellátás megszervezéséhez az Ellátásszervező szolgáltatását veszi igénybe. 
- a biztosítási jogviszony létesítése, állományban tartása során a Biztosítóval közölt vagy a szolgáltatás teljesítése során megismert és keletkező személyes adatokkal kapcsolatban élhetek többek között az adatokhoz való hozzáférési és helyesbítési, valamint az adathordozhatósághoz való jogommal. Az érintetti jogokról teljes körű információ az Adatkezelési tájékoztató III. fejezetében található . 
- a biztosítási titkot képező személyes adat csak az írásbeli hozzájárulásommal, vagy a biztosítási törvény felhatalmazása alapján továbbítható harmadik személynek, a felhatalmazásra vonatkozó szabályokat az Adatkezelési tájékoztató 1. számú Függeléke tartalmazza.
- a biztosító önkéntes és kifejezett hozzájárulásommal a különleges – egészségügyi - adataimat is kezelheti a biztosítási jogviszony fennállásának tartama alatt, valamint azt követően addig, ameddig a biztosítási jogviszonnyal kapcsolatban igény érvényesíthető. Az egészségügyi adatok kezelésére vonatkozó további részleteket az Adatkezelési tájékoztató tartalmaz.</t>
    </r>
  </si>
  <si>
    <r>
      <t xml:space="preserve">8. </t>
    </r>
    <r>
      <rPr>
        <b/>
        <sz val="12"/>
        <color theme="1"/>
        <rFont val="Calibri"/>
        <family val="2"/>
        <charset val="238"/>
        <scheme val="minor"/>
      </rPr>
      <t>Kijelentem</t>
    </r>
    <r>
      <rPr>
        <sz val="12"/>
        <color theme="1"/>
        <rFont val="Calibri"/>
        <family val="2"/>
        <charset val="238"/>
        <scheme val="minor"/>
      </rPr>
      <t>, hogy a jelen Nyilatkozatom annak visszavonásáig hatályos.</t>
    </r>
  </si>
  <si>
    <r>
      <t xml:space="preserve">7. Alulírott </t>
    </r>
    <r>
      <rPr>
        <b/>
        <sz val="12"/>
        <color theme="1"/>
        <rFont val="Calibri"/>
        <family val="2"/>
        <charset val="238"/>
        <scheme val="minor"/>
      </rPr>
      <t>kijelentem</t>
    </r>
    <r>
      <rPr>
        <sz val="12"/>
        <color theme="1"/>
        <rFont val="Calibri"/>
        <family val="2"/>
        <charset val="238"/>
        <scheme val="minor"/>
      </rPr>
      <t>, hogy a jelen Nyilatkozatban rögzítettek megfelelnek a valóságnak. Tudomásul veszem, hogy a valótlan adatok közlése esetén a biztosító megtagadhatja a szolgáltatást.</t>
    </r>
  </si>
  <si>
    <t>aláírás</t>
  </si>
  <si>
    <r>
      <rPr>
        <sz val="12"/>
        <color theme="1"/>
        <rFont val="Calibri"/>
        <family val="2"/>
        <charset val="238"/>
        <scheme val="minor"/>
      </rPr>
      <t>3.</t>
    </r>
    <r>
      <rPr>
        <b/>
        <sz val="12"/>
        <color theme="1"/>
        <rFont val="Calibri"/>
        <family val="2"/>
        <charset val="238"/>
        <scheme val="minor"/>
      </rPr>
      <t xml:space="preserve"> Kijelentem, </t>
    </r>
    <r>
      <rPr>
        <sz val="12"/>
        <color theme="1"/>
        <rFont val="Calibri"/>
        <family val="2"/>
        <charset val="238"/>
        <scheme val="minor"/>
      </rPr>
      <t>hogy a személyes adataim megadását megelőzően részletes, világos és általam megértett tájékoztatást kaptam adataimnak a biztosító általi kezelésére vonatkozóan. Az adatkezelés célja a biztosítási jogviszony létrejötte, fenntartása, valamint a biztosítási jogviszonyhoz kapcsolódó díjak, igények megállapítása.</t>
    </r>
    <r>
      <rPr>
        <b/>
        <sz val="11"/>
        <color theme="1"/>
        <rFont val="Calibri"/>
        <family val="2"/>
        <charset val="238"/>
        <scheme val="minor"/>
      </rPr>
      <t/>
    </r>
  </si>
  <si>
    <r>
      <t>5.</t>
    </r>
    <r>
      <rPr>
        <b/>
        <sz val="12"/>
        <color theme="1"/>
        <rFont val="Calibri"/>
        <family val="2"/>
        <charset val="238"/>
        <scheme val="minor"/>
      </rPr>
      <t xml:space="preserve"> </t>
    </r>
    <r>
      <rPr>
        <sz val="12"/>
        <color theme="1"/>
        <rFont val="Calibri"/>
        <family val="2"/>
        <charset val="238"/>
        <scheme val="minor"/>
      </rPr>
      <t>A Biztosítótól kapott, az adatkezelés céljáról és tartalmáról szóló megfelelő tájékoztatás alapján</t>
    </r>
    <r>
      <rPr>
        <b/>
        <sz val="12"/>
        <color theme="1"/>
        <rFont val="Calibri"/>
        <family val="2"/>
        <charset val="238"/>
        <scheme val="minor"/>
      </rPr>
      <t xml:space="preserve"> önkéntesen, kifejezetten hozzájárulok</t>
    </r>
    <r>
      <rPr>
        <sz val="12"/>
        <color theme="1"/>
        <rFont val="Calibri"/>
        <family val="2"/>
        <charset val="238"/>
        <scheme val="minor"/>
      </rPr>
      <t xml:space="preserve"> ahhoz, hogy
- a biztosító az egészségi állapotomra vonatkozó, a biztosítási szerződésből származó igények megítélésével közvetlenül összefüggő, a szolgáltatási igény elbírálásához, valamint az ezekből fakadó jogviták rendezéséhez elengedhetetlenül szükséges adatokat a biztosító beszerezze és nyilvántartsa, és ebben a körben felhasználja. 
- azok a társadalombiztosítási, igazgatási szervezetek, hatóságok (pl.: NEAK, orvosszakértői intézet, rehabilitációs hatóság, rendőrség, bíróság, ügyészség, egészségügyi intézmények), kezelő- és vizsgáló orvosaim, akik a biztosítási szerződéssel kapcsolatba hozható ügyekben eljártak, a szolgáltatási igény elbírálásához szükséges adatokat a biztosítóhoz továbbítsák. A biztosítóval szemben ezen adatok vonatkozásában felmentem a titoktartási kötelezettség alól az ezen adatokat jogszabályi felhatalmazás alapján nyilvántartó személyeket (pl. a kezelő- és vizsgáló orvosaimat), valamint szervezeteket (pl. egészségügyi intézményeket, társadalombiztosítási igazgatási szerveket, nyomozó hatóságokat).</t>
    </r>
  </si>
  <si>
    <r>
      <t>6.</t>
    </r>
    <r>
      <rPr>
        <b/>
        <sz val="12"/>
        <color theme="1"/>
        <rFont val="Calibri"/>
        <family val="2"/>
        <charset val="238"/>
        <scheme val="minor"/>
      </rPr>
      <t xml:space="preserve"> Kijelentem,</t>
    </r>
    <r>
      <rPr>
        <sz val="12"/>
        <color theme="1"/>
        <rFont val="Calibri"/>
        <family val="2"/>
        <charset val="238"/>
        <scheme val="minor"/>
      </rPr>
      <t xml:space="preserve"> hogy a szerződésbe annak hatálya alatt szerződőként nem lépek be.</t>
    </r>
    <r>
      <rPr>
        <b/>
        <sz val="11"/>
        <color theme="1"/>
        <rFont val="Calibri"/>
        <family val="2"/>
        <charset val="238"/>
        <scheme val="minor"/>
      </rPr>
      <t/>
    </r>
  </si>
  <si>
    <t>10. Tudomásul veszem, hogy a jelen csomagválasztás a kockázatviselés kezdetétől számított 1 évig érvényes, nem módosítható. Tárgyhó 15. napjáig történő csatlakozás esetén a kockázatviselés kezdete a tárgyhót követő hónap 1. napja. Tárgyhó 15. napját követő csatlakozás esetén a Biztosító kockázatviselés a tárgyhónapot követő második hónap 1. napja.</t>
  </si>
  <si>
    <r>
      <t xml:space="preserve">11. </t>
    </r>
    <r>
      <rPr>
        <b/>
        <sz val="12"/>
        <rFont val="Calibri"/>
        <family val="2"/>
        <charset val="238"/>
        <scheme val="minor"/>
      </rPr>
      <t>Tudomásul veszem</t>
    </r>
    <r>
      <rPr>
        <sz val="12"/>
        <rFont val="Calibri"/>
        <family val="2"/>
        <charset val="238"/>
        <scheme val="minor"/>
      </rPr>
      <t xml:space="preserve">, hogy ha a biztosítás díjat az esedékességet (az első díj kivételével minden hónap 1-je) követő 30. napig nem, vagy részlegesen egyenlítem ki, úgy a kockázatviselési időtartam megszakad, és a Biztosító a díjjal nem rendezett időszakra nem viseli a kockázatot. Amennyiben az esedékes és valamennyi elmaradt biztosítási díj kiegyenlítésre kerül, úgy a Biztosító kockázatviselése újraindul. </t>
    </r>
  </si>
  <si>
    <r>
      <t xml:space="preserve">12. </t>
    </r>
    <r>
      <rPr>
        <b/>
        <sz val="12"/>
        <rFont val="Calibri"/>
        <family val="2"/>
        <charset val="238"/>
        <scheme val="minor"/>
      </rPr>
      <t>Tudomásul veszem</t>
    </r>
    <r>
      <rPr>
        <sz val="12"/>
        <rFont val="Calibri"/>
        <family val="2"/>
        <charset val="238"/>
        <scheme val="minor"/>
      </rPr>
      <t>, hogy amennyiben  az esedékes biztosítási díj az esedékességtől számított 60 napon belül nem érkezik be a Biztosítóhoz, a Biztosító kockázatviselése a biztosítási díj esedékességének napjára visszamenőleges hatállyal megszűnik. Tudomásul veszem, hogy ha részemre a Biztosító biztosítási szolgáltatást teljesített és a biztosítotti jogviszonyom bármely okból megszűnik,  úgy a Biztosító a teljes biztosítási időszakra járó biztosítási díj megfizetését követelheti.</t>
    </r>
  </si>
  <si>
    <t>átutalás</t>
  </si>
  <si>
    <t>X</t>
  </si>
  <si>
    <t>Biztosított adatai</t>
  </si>
  <si>
    <r>
      <t>9.</t>
    </r>
    <r>
      <rPr>
        <b/>
        <sz val="12"/>
        <rFont val="Calibri"/>
        <family val="2"/>
        <charset val="238"/>
        <scheme val="minor"/>
      </rPr>
      <t xml:space="preserve"> Tudomásul veszem</t>
    </r>
    <r>
      <rPr>
        <sz val="12"/>
        <rFont val="Calibri"/>
        <family val="2"/>
        <charset val="238"/>
        <scheme val="minor"/>
      </rPr>
      <t xml:space="preserve">, hogy a választott  csomaghoz és/vagy fedezet(ek)hez való csatlakozás feltétele, hogy az első gyakoriság szerint fizetendő  biztosítási díjat egy összegben átutalással megfizessem a Biztosító számlaszámára, valamint a jelen biztosítotti nyilatkozat és a biztosítási díj  átutalásáról szóló bizonylatot (teljes csatlakozási dokumentáció) a biztosítási Alkuszhoz eljuttassam </t>
    </r>
    <r>
      <rPr>
        <b/>
        <sz val="12"/>
        <rFont val="Calibri"/>
        <family val="2"/>
        <charset val="238"/>
        <scheme val="minor"/>
      </rPr>
      <t>(Marsh Kft. Vállalati juttatások osztály, 1082 Budapest, Futó u. 47-53.)</t>
    </r>
  </si>
  <si>
    <r>
      <t xml:space="preserve">13. </t>
    </r>
    <r>
      <rPr>
        <b/>
        <sz val="12"/>
        <rFont val="Calibri"/>
        <family val="2"/>
        <charset val="238"/>
        <scheme val="minor"/>
      </rPr>
      <t>Tudomásul veszem</t>
    </r>
    <r>
      <rPr>
        <sz val="12"/>
        <rFont val="Calibri"/>
        <family val="2"/>
        <charset val="238"/>
        <scheme val="minor"/>
      </rPr>
      <t>, hogy jelen biztosítotti jogviszonyom addig van érvényben, ameddig a Biztosító és az  E.ON cégcsoport között létrejött csoportos egészségbiztosítási szerződés hatályban van. A csoportos egészségbiztosítási szerződés megszűnésének időpontjában jelen biztosítotti jogviszonyom is megszűnik.</t>
    </r>
  </si>
  <si>
    <t>Bármely okú műtéti térítés 1.000.000 Ft</t>
  </si>
  <si>
    <t>Kórházi extra költségek térítése 150.000 Ft</t>
  </si>
  <si>
    <t>Hope plusz Ezüst csomag 1.000.000 Ft egyszeri összeg és 50.000 Ft/hó járadék</t>
  </si>
  <si>
    <t>éves</t>
  </si>
  <si>
    <t>BIZTOSÍTOTTI NYILATKOZAT CSOPORTOS BIZTOSÍTÁSI SZERZŐDÉSHEZ
az Audax munkavállalói részére opcionálisan köthető  biztosítási csomagokhoz (upgrade)</t>
  </si>
  <si>
    <r>
      <t xml:space="preserve">1. Jelen biztosítotti nyilatkozat aláírásával </t>
    </r>
    <r>
      <rPr>
        <b/>
        <sz val="12"/>
        <rFont val="Calibri"/>
        <family val="2"/>
        <charset val="238"/>
        <scheme val="minor"/>
      </rPr>
      <t>kijelentem,</t>
    </r>
    <r>
      <rPr>
        <sz val="12"/>
        <rFont val="Calibri"/>
        <family val="2"/>
        <charset val="238"/>
        <scheme val="minor"/>
      </rPr>
      <t xml:space="preserve"> hogy az  Audax munkavállalói részére opcionálisan köthető kiegészítő biztosításokra szóló csoportos biztosítási szerződéshez Biztosítottként csatlakozni kívánok.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</si>
</sst>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F_t_-;\-* #,##0.00\ _F_t_-;_-* &quot;-&quot;??\ _F_t_-;_-@_-"/>
    <numFmt numFmtId="165" formatCode="_-* #,##0.00\ _P_L_N_-;\-* #,##0.00\ _P_L_N_-;_-* &quot;-&quot;??\ _P_L_N_-;_-@_-"/>
    <numFmt numFmtId="166" formatCode="yyyy/mm/dd;@"/>
    <numFmt numFmtId="167" formatCode="#,##0\ &quot;Ft&quot;"/>
  </numFmts>
  <fonts count="15" x14ac:knownFonts="1">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b/>
      <sz val="14"/>
      <color theme="0"/>
      <name val="Calibri"/>
      <family val="2"/>
      <charset val="238"/>
      <scheme val="minor"/>
    </font>
    <font>
      <sz val="12"/>
      <color theme="1"/>
      <name val="Calibri"/>
      <family val="2"/>
      <charset val="238"/>
      <scheme val="minor"/>
    </font>
    <font>
      <sz val="11"/>
      <name val="Calibri"/>
      <family val="2"/>
      <charset val="238"/>
      <scheme val="minor"/>
    </font>
    <font>
      <sz val="10"/>
      <name val="Arial"/>
      <family val="2"/>
      <charset val="238"/>
    </font>
    <font>
      <sz val="10"/>
      <name val="Arial"/>
      <family val="2"/>
    </font>
    <font>
      <sz val="11"/>
      <color theme="1"/>
      <name val="Calibri"/>
      <family val="2"/>
      <scheme val="minor"/>
    </font>
    <font>
      <sz val="11"/>
      <color indexed="8"/>
      <name val="Calibri"/>
      <family val="2"/>
      <charset val="238"/>
    </font>
    <font>
      <b/>
      <sz val="12"/>
      <color theme="1"/>
      <name val="Calibri"/>
      <family val="2"/>
      <charset val="238"/>
      <scheme val="minor"/>
    </font>
    <font>
      <sz val="12"/>
      <name val="Calibri"/>
      <family val="2"/>
      <charset val="238"/>
      <scheme val="minor"/>
    </font>
    <font>
      <b/>
      <sz val="12"/>
      <name val="Calibri"/>
      <family val="2"/>
      <charset val="238"/>
      <scheme val="minor"/>
    </font>
    <font>
      <b/>
      <sz val="16"/>
      <color theme="0"/>
      <name val="Calibri"/>
      <family val="2"/>
      <charset val="238"/>
      <scheme val="minor"/>
    </font>
    <font>
      <b/>
      <sz val="14"/>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bottom style="medium">
        <color indexed="64"/>
      </bottom>
      <diagonal/>
    </border>
  </borders>
  <cellStyleXfs count="14">
    <xf numFmtId="0" fontId="0" fillId="0" borderId="0"/>
    <xf numFmtId="165" fontId="6" fillId="0" borderId="0" applyFont="0" applyFill="0" applyBorder="0" applyAlignment="0" applyProtection="0"/>
    <xf numFmtId="165" fontId="7" fillId="0" borderId="0" applyFont="0" applyFill="0" applyBorder="0" applyAlignment="0" applyProtection="0"/>
    <xf numFmtId="164" fontId="8" fillId="0" borderId="0" applyFont="0" applyFill="0" applyBorder="0" applyAlignment="0" applyProtection="0"/>
    <xf numFmtId="0" fontId="6" fillId="0" borderId="0"/>
    <xf numFmtId="0" fontId="7" fillId="0" borderId="0"/>
    <xf numFmtId="0" fontId="9" fillId="0" borderId="0"/>
    <xf numFmtId="0" fontId="8" fillId="0" borderId="0"/>
    <xf numFmtId="0" fontId="6" fillId="0" borderId="0"/>
    <xf numFmtId="0" fontId="6" fillId="0" borderId="0"/>
    <xf numFmtId="0" fontId="8" fillId="0" borderId="0"/>
    <xf numFmtId="9" fontId="6" fillId="0" borderId="0" applyFont="0" applyFill="0" applyBorder="0" applyAlignment="0" applyProtection="0"/>
    <xf numFmtId="9" fontId="7" fillId="0" borderId="0" applyFont="0" applyFill="0" applyBorder="0" applyAlignment="0" applyProtection="0"/>
    <xf numFmtId="14" fontId="4" fillId="5" borderId="1" applyFill="0" applyBorder="0">
      <alignment horizontal="left" vertical="center"/>
      <protection locked="0"/>
    </xf>
  </cellStyleXfs>
  <cellXfs count="77">
    <xf numFmtId="0" fontId="0" fillId="0" borderId="0" xfId="0"/>
    <xf numFmtId="0" fontId="0" fillId="2" borderId="0" xfId="0" applyFont="1" applyFill="1" applyAlignment="1" applyProtection="1">
      <alignment vertical="center"/>
      <protection hidden="1"/>
    </xf>
    <xf numFmtId="0" fontId="0" fillId="2" borderId="0"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14" fontId="0" fillId="2" borderId="0" xfId="0" applyNumberFormat="1" applyFont="1" applyFill="1" applyAlignment="1" applyProtection="1">
      <alignment vertical="center"/>
      <protection hidden="1"/>
    </xf>
    <xf numFmtId="0" fontId="2" fillId="0" borderId="0" xfId="0" applyFont="1" applyFill="1" applyAlignment="1" applyProtection="1">
      <alignment vertical="center"/>
      <protection hidden="1"/>
    </xf>
    <xf numFmtId="0" fontId="4" fillId="2" borderId="0" xfId="0" applyFont="1" applyFill="1" applyBorder="1" applyAlignment="1" applyProtection="1">
      <alignment horizontal="left" vertical="center" wrapText="1"/>
      <protection hidden="1"/>
    </xf>
    <xf numFmtId="14" fontId="2" fillId="2" borderId="0" xfId="0" applyNumberFormat="1" applyFont="1" applyFill="1" applyAlignment="1" applyProtection="1">
      <alignment vertical="center"/>
      <protection hidden="1"/>
    </xf>
    <xf numFmtId="0" fontId="5" fillId="2" borderId="0" xfId="0" applyFont="1" applyFill="1" applyAlignment="1" applyProtection="1">
      <alignment vertical="center"/>
      <protection hidden="1"/>
    </xf>
    <xf numFmtId="0" fontId="4" fillId="2" borderId="1"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0" fillId="2" borderId="7" xfId="0" applyFont="1" applyFill="1" applyBorder="1" applyAlignment="1" applyProtection="1">
      <alignment vertical="center"/>
      <protection hidden="1"/>
    </xf>
    <xf numFmtId="0" fontId="4" fillId="2" borderId="1" xfId="0" applyFont="1" applyFill="1" applyBorder="1" applyAlignment="1" applyProtection="1">
      <alignment horizontal="left" vertical="center"/>
      <protection hidden="1"/>
    </xf>
    <xf numFmtId="0" fontId="4" fillId="2" borderId="1"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center" vertical="center"/>
      <protection hidden="1"/>
    </xf>
    <xf numFmtId="0" fontId="10" fillId="2" borderId="9" xfId="0" applyFont="1" applyFill="1" applyBorder="1" applyAlignment="1" applyProtection="1">
      <alignment vertical="center" wrapText="1"/>
      <protection hidden="1"/>
    </xf>
    <xf numFmtId="0" fontId="10" fillId="2" borderId="5" xfId="0" applyFont="1" applyFill="1" applyBorder="1" applyAlignment="1" applyProtection="1">
      <alignment vertical="center" wrapText="1"/>
      <protection hidden="1"/>
    </xf>
    <xf numFmtId="0" fontId="4" fillId="2" borderId="0" xfId="0" applyFont="1" applyFill="1" applyBorder="1" applyAlignment="1" applyProtection="1">
      <alignment horizontal="right" vertical="center"/>
      <protection hidden="1"/>
    </xf>
    <xf numFmtId="0" fontId="4" fillId="3" borderId="0" xfId="0" applyFont="1" applyFill="1" applyBorder="1" applyAlignment="1" applyProtection="1">
      <alignment horizontal="center" vertical="center"/>
      <protection locked="0"/>
    </xf>
    <xf numFmtId="0" fontId="0" fillId="2" borderId="2" xfId="0" applyFont="1" applyFill="1" applyBorder="1" applyAlignment="1" applyProtection="1">
      <alignment vertical="center"/>
      <protection hidden="1"/>
    </xf>
    <xf numFmtId="0" fontId="4" fillId="2" borderId="0" xfId="0" applyFont="1" applyFill="1" applyBorder="1" applyAlignment="1" applyProtection="1">
      <alignment horizontal="center" vertical="top"/>
      <protection hidden="1"/>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vertical="center"/>
      <protection hidden="1"/>
    </xf>
    <xf numFmtId="0" fontId="0" fillId="0" borderId="1" xfId="0" applyBorder="1"/>
    <xf numFmtId="0" fontId="11" fillId="2" borderId="7" xfId="0" applyFont="1" applyFill="1" applyBorder="1" applyAlignment="1" applyProtection="1">
      <alignment vertical="center" wrapText="1"/>
      <protection hidden="1"/>
    </xf>
    <xf numFmtId="0" fontId="11" fillId="2" borderId="16" xfId="0" applyFont="1" applyFill="1" applyBorder="1" applyAlignment="1" applyProtection="1">
      <alignment vertical="center" wrapText="1"/>
      <protection hidden="1"/>
    </xf>
    <xf numFmtId="0" fontId="10" fillId="2" borderId="9" xfId="0" applyFont="1" applyFill="1" applyBorder="1" applyAlignment="1" applyProtection="1">
      <alignment horizontal="center" vertical="center"/>
      <protection hidden="1"/>
    </xf>
    <xf numFmtId="0" fontId="0" fillId="2" borderId="5" xfId="0" applyFont="1" applyFill="1" applyBorder="1" applyAlignment="1" applyProtection="1">
      <alignment vertical="center"/>
      <protection hidden="1"/>
    </xf>
    <xf numFmtId="0" fontId="11" fillId="0" borderId="5"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0" fillId="0" borderId="3" xfId="0" applyFont="1" applyBorder="1" applyAlignment="1" applyProtection="1">
      <alignment vertical="center"/>
      <protection hidden="1"/>
    </xf>
    <xf numFmtId="0" fontId="10" fillId="2" borderId="6" xfId="0" applyFont="1" applyFill="1" applyBorder="1" applyAlignment="1" applyProtection="1">
      <alignment vertical="center"/>
      <protection hidden="1"/>
    </xf>
    <xf numFmtId="0" fontId="10" fillId="2" borderId="21" xfId="0" applyFont="1" applyFill="1" applyBorder="1" applyAlignment="1" applyProtection="1">
      <alignment vertical="center"/>
      <protection hidden="1"/>
    </xf>
    <xf numFmtId="167" fontId="11" fillId="2" borderId="3" xfId="0" applyNumberFormat="1" applyFont="1" applyFill="1" applyBorder="1" applyAlignment="1" applyProtection="1">
      <alignment vertical="center"/>
      <protection hidden="1"/>
    </xf>
    <xf numFmtId="167" fontId="11" fillId="2" borderId="4" xfId="0" applyNumberFormat="1" applyFont="1" applyFill="1" applyBorder="1" applyAlignment="1" applyProtection="1">
      <alignment vertical="center"/>
      <protection hidden="1"/>
    </xf>
    <xf numFmtId="167" fontId="12" fillId="2" borderId="3" xfId="0" applyNumberFormat="1" applyFont="1" applyFill="1" applyBorder="1" applyAlignment="1" applyProtection="1">
      <alignment vertical="center"/>
      <protection hidden="1"/>
    </xf>
    <xf numFmtId="167" fontId="12" fillId="2" borderId="4" xfId="0" applyNumberFormat="1" applyFont="1" applyFill="1" applyBorder="1" applyAlignment="1" applyProtection="1">
      <alignment vertical="center"/>
      <protection hidden="1"/>
    </xf>
    <xf numFmtId="0" fontId="10" fillId="2" borderId="6" xfId="0" applyFont="1" applyFill="1" applyBorder="1" applyAlignment="1" applyProtection="1">
      <alignment horizontal="center" vertical="center"/>
      <protection hidden="1"/>
    </xf>
    <xf numFmtId="0" fontId="4" fillId="0" borderId="0"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center" vertical="center"/>
      <protection hidden="1"/>
    </xf>
    <xf numFmtId="0" fontId="4" fillId="3"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center" vertical="top"/>
      <protection hidden="1"/>
    </xf>
    <xf numFmtId="3" fontId="4" fillId="0" borderId="11" xfId="0" applyNumberFormat="1" applyFont="1" applyFill="1" applyBorder="1" applyAlignment="1" applyProtection="1">
      <alignment horizontal="left" vertical="center"/>
      <protection locked="0"/>
    </xf>
    <xf numFmtId="3" fontId="4" fillId="0" borderId="13"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hidden="1"/>
    </xf>
    <xf numFmtId="0" fontId="11" fillId="4" borderId="1" xfId="0" applyNumberFormat="1" applyFont="1" applyFill="1" applyBorder="1" applyAlignment="1" applyProtection="1">
      <alignment horizontal="left" vertical="center" wrapText="1"/>
      <protection hidden="1"/>
    </xf>
    <xf numFmtId="0" fontId="3" fillId="6" borderId="17" xfId="0" applyFont="1" applyFill="1" applyBorder="1" applyAlignment="1" applyProtection="1">
      <alignment horizontal="left" vertical="center"/>
      <protection hidden="1"/>
    </xf>
    <xf numFmtId="0" fontId="3" fillId="6" borderId="14" xfId="0" applyFont="1" applyFill="1" applyBorder="1" applyAlignment="1" applyProtection="1">
      <alignment horizontal="left" vertical="center"/>
      <protection hidden="1"/>
    </xf>
    <xf numFmtId="0" fontId="3" fillId="6" borderId="18" xfId="0" applyFont="1" applyFill="1" applyBorder="1" applyAlignment="1" applyProtection="1">
      <alignment horizontal="left" vertical="center"/>
      <protection hidden="1"/>
    </xf>
    <xf numFmtId="0" fontId="11" fillId="4" borderId="1" xfId="0" applyFont="1" applyFill="1" applyBorder="1" applyAlignment="1" applyProtection="1">
      <alignment horizontal="left" vertical="center"/>
      <protection hidden="1"/>
    </xf>
    <xf numFmtId="0" fontId="3" fillId="6" borderId="19" xfId="0" applyFont="1" applyFill="1" applyBorder="1" applyAlignment="1" applyProtection="1">
      <alignment horizontal="left" vertical="center"/>
      <protection hidden="1"/>
    </xf>
    <xf numFmtId="0" fontId="3" fillId="6" borderId="20" xfId="0" applyFont="1" applyFill="1" applyBorder="1" applyAlignment="1" applyProtection="1">
      <alignment horizontal="left" vertical="center"/>
      <protection hidden="1"/>
    </xf>
    <xf numFmtId="0" fontId="10" fillId="2" borderId="11"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left" vertical="center" wrapText="1"/>
      <protection hidden="1"/>
    </xf>
    <xf numFmtId="0" fontId="4" fillId="0" borderId="3" xfId="0" applyNumberFormat="1" applyFont="1" applyFill="1" applyBorder="1" applyAlignment="1" applyProtection="1">
      <alignment horizontal="left" vertical="center"/>
      <protection locked="0"/>
    </xf>
    <xf numFmtId="0" fontId="4" fillId="0" borderId="4" xfId="0" applyNumberFormat="1" applyFont="1" applyFill="1" applyBorder="1" applyAlignment="1" applyProtection="1">
      <alignment horizontal="left" vertical="center"/>
      <protection locked="0"/>
    </xf>
    <xf numFmtId="0" fontId="13" fillId="6" borderId="12" xfId="0" applyFont="1" applyFill="1" applyBorder="1" applyAlignment="1" applyProtection="1">
      <alignment horizontal="center" vertical="center" wrapText="1"/>
      <protection hidden="1"/>
    </xf>
    <xf numFmtId="0" fontId="13" fillId="6" borderId="11" xfId="0" applyFont="1" applyFill="1" applyBorder="1" applyAlignment="1" applyProtection="1">
      <alignment horizontal="center" vertical="center" wrapText="1"/>
      <protection hidden="1"/>
    </xf>
    <xf numFmtId="0" fontId="13" fillId="6" borderId="13" xfId="0" applyFont="1" applyFill="1" applyBorder="1" applyAlignment="1" applyProtection="1">
      <alignment horizontal="center" vertical="center" wrapText="1"/>
      <protection hidden="1"/>
    </xf>
    <xf numFmtId="49" fontId="4" fillId="0" borderId="4" xfId="0" applyNumberFormat="1" applyFont="1" applyFill="1" applyBorder="1" applyAlignment="1" applyProtection="1">
      <alignment horizontal="left" vertical="center"/>
      <protection locked="0"/>
    </xf>
    <xf numFmtId="49" fontId="4" fillId="0" borderId="1" xfId="0" applyNumberFormat="1" applyFont="1" applyFill="1" applyBorder="1" applyAlignment="1" applyProtection="1">
      <alignment horizontal="left" vertical="center"/>
      <protection locked="0"/>
    </xf>
    <xf numFmtId="3" fontId="4" fillId="0" borderId="4" xfId="0" applyNumberFormat="1" applyFont="1" applyFill="1" applyBorder="1" applyAlignment="1" applyProtection="1">
      <alignment horizontal="left" vertical="center"/>
      <protection locked="0"/>
    </xf>
    <xf numFmtId="3" fontId="4" fillId="0" borderId="1"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166" fontId="4" fillId="0" borderId="4" xfId="0" applyNumberFormat="1" applyFont="1" applyFill="1" applyBorder="1" applyAlignment="1" applyProtection="1">
      <alignment horizontal="left" vertical="center"/>
      <protection locked="0"/>
    </xf>
    <xf numFmtId="166" fontId="4" fillId="0" borderId="1" xfId="0" applyNumberFormat="1"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hidden="1"/>
    </xf>
    <xf numFmtId="0" fontId="4" fillId="0" borderId="3" xfId="0" applyFont="1" applyFill="1" applyBorder="1" applyAlignment="1" applyProtection="1">
      <alignment horizontal="left" vertical="center"/>
      <protection hidden="1"/>
    </xf>
    <xf numFmtId="0" fontId="4" fillId="2" borderId="16"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14" fillId="0" borderId="10" xfId="0" applyFont="1" applyFill="1" applyBorder="1" applyAlignment="1" applyProtection="1">
      <alignment horizontal="left" vertical="center"/>
      <protection hidden="1"/>
    </xf>
    <xf numFmtId="0" fontId="14" fillId="0" borderId="15" xfId="0" applyFont="1" applyFill="1" applyBorder="1" applyAlignment="1" applyProtection="1">
      <alignment horizontal="left" vertical="center"/>
      <protection hidden="1"/>
    </xf>
  </cellXfs>
  <cellStyles count="14">
    <cellStyle name="Ezres 2" xfId="1" xr:uid="{00000000-0005-0000-0000-000000000000}"/>
    <cellStyle name="Ezres 2 2" xfId="2" xr:uid="{00000000-0005-0000-0000-000001000000}"/>
    <cellStyle name="Ezres 3" xfId="3" xr:uid="{00000000-0005-0000-0000-000002000000}"/>
    <cellStyle name="Normál" xfId="0" builtinId="0"/>
    <cellStyle name="Normál 2" xfId="4" xr:uid="{00000000-0005-0000-0000-000005000000}"/>
    <cellStyle name="Normál 2 2" xfId="5" xr:uid="{00000000-0005-0000-0000-000006000000}"/>
    <cellStyle name="Normál 2_Részletező a csoportokról_formázott" xfId="6" xr:uid="{00000000-0005-0000-0000-000007000000}"/>
    <cellStyle name="Normál 3" xfId="7" xr:uid="{00000000-0005-0000-0000-000008000000}"/>
    <cellStyle name="Normál 4" xfId="8" xr:uid="{00000000-0005-0000-0000-000009000000}"/>
    <cellStyle name="Normál 4 2" xfId="9" xr:uid="{00000000-0005-0000-0000-00000A000000}"/>
    <cellStyle name="Normál 6" xfId="10" xr:uid="{00000000-0005-0000-0000-00000B000000}"/>
    <cellStyle name="Stílus 1" xfId="13" xr:uid="{00000000-0005-0000-0000-00000C000000}"/>
    <cellStyle name="Százalék 2" xfId="11" xr:uid="{00000000-0005-0000-0000-00000D000000}"/>
    <cellStyle name="Százalék 2 2" xfId="12" xr:uid="{00000000-0005-0000-0000-00000E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150872</xdr:rowOff>
    </xdr:from>
    <xdr:to>
      <xdr:col>1</xdr:col>
      <xdr:colOff>2590214</xdr:colOff>
      <xdr:row>0</xdr:row>
      <xdr:rowOff>1112556</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299" y="150872"/>
          <a:ext cx="2285415" cy="958509"/>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3"/>
  <sheetViews>
    <sheetView tabSelected="1" zoomScale="85" zoomScaleNormal="85" workbookViewId="0">
      <selection activeCell="C7" sqref="C7:I7"/>
    </sheetView>
  </sheetViews>
  <sheetFormatPr defaultColWidth="9.109375" defaultRowHeight="14.4" x14ac:dyDescent="0.3"/>
  <cols>
    <col min="1" max="1" width="2.88671875" style="1" customWidth="1"/>
    <col min="2" max="2" width="44.109375" style="1" customWidth="1"/>
    <col min="3" max="4" width="10.5546875" style="1" customWidth="1"/>
    <col min="5" max="5" width="9.5546875" style="1" customWidth="1"/>
    <col min="6" max="6" width="16.6640625" style="1" customWidth="1"/>
    <col min="7" max="8" width="10.5546875" style="1" customWidth="1"/>
    <col min="9" max="9" width="18.33203125" style="1" customWidth="1"/>
    <col min="10" max="10" width="40.88671875" style="3" customWidth="1"/>
    <col min="11" max="11" width="9.88671875" style="1" customWidth="1"/>
    <col min="12" max="15" width="9.109375" style="1" customWidth="1"/>
    <col min="16" max="16384" width="9.109375" style="1"/>
  </cols>
  <sheetData>
    <row r="1" spans="2:11" ht="97.5" customHeight="1" thickBot="1" x14ac:dyDescent="0.35">
      <c r="B1" s="11"/>
      <c r="C1" s="59" t="s">
        <v>60</v>
      </c>
      <c r="D1" s="60"/>
      <c r="E1" s="60"/>
      <c r="F1" s="60"/>
      <c r="G1" s="60"/>
      <c r="H1" s="60"/>
      <c r="I1" s="61"/>
      <c r="J1" s="14"/>
    </row>
    <row r="2" spans="2:11" ht="24" customHeight="1" thickBot="1" x14ac:dyDescent="0.35">
      <c r="B2" s="48" t="s">
        <v>53</v>
      </c>
      <c r="C2" s="49"/>
      <c r="D2" s="49"/>
      <c r="E2" s="49"/>
      <c r="F2" s="49"/>
      <c r="G2" s="49"/>
      <c r="H2" s="49"/>
      <c r="I2" s="50"/>
    </row>
    <row r="3" spans="2:11" ht="21" customHeight="1" x14ac:dyDescent="0.3">
      <c r="B3" s="9" t="s">
        <v>31</v>
      </c>
      <c r="C3" s="75">
        <v>1388493</v>
      </c>
      <c r="D3" s="75"/>
      <c r="E3" s="75"/>
      <c r="F3" s="75"/>
      <c r="G3" s="75"/>
      <c r="H3" s="75"/>
      <c r="I3" s="76"/>
    </row>
    <row r="4" spans="2:11" ht="21" customHeight="1" x14ac:dyDescent="0.3">
      <c r="B4" s="9" t="s">
        <v>0</v>
      </c>
      <c r="C4" s="64"/>
      <c r="D4" s="65"/>
      <c r="E4" s="65"/>
      <c r="F4" s="65"/>
      <c r="G4" s="65"/>
      <c r="H4" s="65"/>
      <c r="I4" s="65"/>
      <c r="J4" s="3" t="str">
        <f>IF(C4&lt;&gt;"","","Töltse ki a mezőt!")</f>
        <v>Töltse ki a mezőt!</v>
      </c>
    </row>
    <row r="5" spans="2:11" ht="21" customHeight="1" x14ac:dyDescent="0.3">
      <c r="B5" s="9" t="s">
        <v>1</v>
      </c>
      <c r="C5" s="64"/>
      <c r="D5" s="65"/>
      <c r="E5" s="65"/>
      <c r="F5" s="65"/>
      <c r="G5" s="65"/>
      <c r="H5" s="65"/>
      <c r="I5" s="65"/>
      <c r="J5" s="3" t="str">
        <f>IF(C5&lt;&gt;"","","Töltse ki a mezőt!")</f>
        <v>Töltse ki a mezőt!</v>
      </c>
    </row>
    <row r="6" spans="2:11" ht="21" customHeight="1" x14ac:dyDescent="0.3">
      <c r="B6" s="9" t="s">
        <v>2</v>
      </c>
      <c r="C6" s="69"/>
      <c r="D6" s="70"/>
      <c r="E6" s="70"/>
      <c r="F6" s="70"/>
      <c r="G6" s="70"/>
      <c r="H6" s="70"/>
      <c r="I6" s="70"/>
      <c r="J6" s="3" t="str">
        <f>IF(C6&lt;&gt;"",IF(ISERROR(YEAR(C6)),"Javítsa a dátum formátumát: éééé.hh.nn",""),"Töltse ki a mezőt!")</f>
        <v>Töltse ki a mezőt!</v>
      </c>
      <c r="K6" s="4"/>
    </row>
    <row r="7" spans="2:11" ht="21" customHeight="1" x14ac:dyDescent="0.3">
      <c r="B7" s="9" t="s">
        <v>3</v>
      </c>
      <c r="C7" s="62"/>
      <c r="D7" s="63"/>
      <c r="E7" s="63"/>
      <c r="F7" s="63"/>
      <c r="G7" s="63"/>
      <c r="H7" s="63"/>
      <c r="I7" s="63"/>
      <c r="J7" s="3" t="str">
        <f>IF(C7&lt;&gt;"","","Töltse ki a mezőt!")</f>
        <v>Töltse ki a mezőt!</v>
      </c>
    </row>
    <row r="8" spans="2:11" ht="21" customHeight="1" x14ac:dyDescent="0.3">
      <c r="B8" s="9" t="s">
        <v>4</v>
      </c>
      <c r="C8" s="64"/>
      <c r="D8" s="65"/>
      <c r="E8" s="65"/>
      <c r="F8" s="65"/>
      <c r="G8" s="65"/>
      <c r="H8" s="65"/>
      <c r="I8" s="65"/>
      <c r="J8" s="3" t="str">
        <f>IF(C8&lt;&gt;"","","Töltse ki a mezőt!")</f>
        <v>Töltse ki a mezőt!</v>
      </c>
    </row>
    <row r="9" spans="2:11" ht="21" customHeight="1" x14ac:dyDescent="0.3">
      <c r="B9" s="73" t="s">
        <v>5</v>
      </c>
      <c r="C9" s="22" t="s">
        <v>6</v>
      </c>
      <c r="D9" s="21"/>
      <c r="E9" s="22" t="s">
        <v>7</v>
      </c>
      <c r="F9" s="66"/>
      <c r="G9" s="67"/>
      <c r="H9" s="67"/>
      <c r="I9" s="67"/>
      <c r="J9" s="3" t="str">
        <f>IF(OR(D9&lt;&gt;"",F9&lt;&gt;""),"","Töltse ki a mezőt!")</f>
        <v>Töltse ki a mezőt!</v>
      </c>
    </row>
    <row r="10" spans="2:11" ht="21" customHeight="1" x14ac:dyDescent="0.3">
      <c r="B10" s="74"/>
      <c r="C10" s="71" t="s">
        <v>8</v>
      </c>
      <c r="D10" s="72"/>
      <c r="E10" s="72"/>
      <c r="F10" s="68"/>
      <c r="G10" s="68"/>
      <c r="H10" s="68"/>
      <c r="I10" s="66"/>
      <c r="J10" s="3" t="str">
        <f>IF(F10&lt;&gt;"","","Töltse ki a mezőt!")</f>
        <v>Töltse ki a mezőt!</v>
      </c>
    </row>
    <row r="11" spans="2:11" ht="21" customHeight="1" x14ac:dyDescent="0.3">
      <c r="B11" s="9" t="s">
        <v>36</v>
      </c>
      <c r="C11" s="57"/>
      <c r="D11" s="57"/>
      <c r="E11" s="57"/>
      <c r="F11" s="57"/>
      <c r="G11" s="57"/>
      <c r="H11" s="57"/>
      <c r="I11" s="58"/>
      <c r="J11" s="3" t="str">
        <f>IF(C11&lt;&gt;"","","Töltse ki a mezőt!")</f>
        <v>Töltse ki a mezőt!</v>
      </c>
    </row>
    <row r="12" spans="2:11" ht="21" customHeight="1" thickBot="1" x14ac:dyDescent="0.35">
      <c r="B12" s="9" t="s">
        <v>9</v>
      </c>
      <c r="C12" s="44"/>
      <c r="D12" s="44"/>
      <c r="E12" s="44"/>
      <c r="F12" s="44"/>
      <c r="G12" s="44"/>
      <c r="H12" s="44"/>
      <c r="I12" s="45"/>
      <c r="J12" s="3" t="str">
        <f>IF(C12&lt;&gt;"","","Töltse ki a mezőt!")</f>
        <v>Töltse ki a mezőt!</v>
      </c>
    </row>
    <row r="13" spans="2:11" ht="24" customHeight="1" thickBot="1" x14ac:dyDescent="0.35">
      <c r="B13" s="48" t="s">
        <v>10</v>
      </c>
      <c r="C13" s="49"/>
      <c r="D13" s="49"/>
      <c r="E13" s="49"/>
      <c r="F13" s="49"/>
      <c r="G13" s="49"/>
      <c r="H13" s="49"/>
      <c r="I13" s="50"/>
    </row>
    <row r="14" spans="2:11" ht="29.25" customHeight="1" x14ac:dyDescent="0.3">
      <c r="B14" s="12" t="s">
        <v>37</v>
      </c>
      <c r="C14" s="51" t="s">
        <v>51</v>
      </c>
      <c r="D14" s="51"/>
      <c r="E14" s="51"/>
      <c r="F14" s="46" t="s">
        <v>38</v>
      </c>
      <c r="G14" s="46"/>
      <c r="H14" s="47" t="s">
        <v>59</v>
      </c>
      <c r="I14" s="47"/>
      <c r="J14" s="5"/>
    </row>
    <row r="15" spans="2:11" ht="60" customHeight="1" thickBot="1" x14ac:dyDescent="0.35">
      <c r="B15" s="13" t="s">
        <v>30</v>
      </c>
      <c r="C15" s="51" t="s">
        <v>32</v>
      </c>
      <c r="D15" s="51"/>
      <c r="E15" s="51"/>
      <c r="F15" s="46" t="s">
        <v>39</v>
      </c>
      <c r="G15" s="46"/>
      <c r="H15" s="47">
        <f>IF(C6&gt;0,CONCATENATE(C3,"_",C4,"_",YEAR(C6),".",RIGHT("0"&amp;MONTH(C6),2),".",RIGHT("0"&amp;DAY(C6),2),""),C3)</f>
        <v>1388493</v>
      </c>
      <c r="I15" s="47"/>
    </row>
    <row r="16" spans="2:11" ht="24" customHeight="1" thickBot="1" x14ac:dyDescent="0.35">
      <c r="B16" s="48" t="s">
        <v>34</v>
      </c>
      <c r="C16" s="49"/>
      <c r="D16" s="52"/>
      <c r="E16" s="52"/>
      <c r="F16" s="52"/>
      <c r="G16" s="52"/>
      <c r="H16" s="52"/>
      <c r="I16" s="53"/>
    </row>
    <row r="17" spans="2:13" ht="39" customHeight="1" x14ac:dyDescent="0.3">
      <c r="B17" s="15" t="s">
        <v>35</v>
      </c>
      <c r="C17" s="26" t="s">
        <v>11</v>
      </c>
      <c r="D17" s="11"/>
      <c r="E17" s="31"/>
      <c r="F17" s="31"/>
      <c r="G17" s="37" t="s">
        <v>12</v>
      </c>
      <c r="H17" s="31"/>
      <c r="I17" s="32"/>
      <c r="M17" s="8"/>
    </row>
    <row r="18" spans="2:13" ht="21" customHeight="1" x14ac:dyDescent="0.3">
      <c r="B18" s="24" t="s">
        <v>56</v>
      </c>
      <c r="C18" s="28"/>
      <c r="D18" s="27"/>
      <c r="E18" s="33"/>
      <c r="F18" s="33"/>
      <c r="G18" s="33">
        <v>35640</v>
      </c>
      <c r="H18" s="33"/>
      <c r="I18" s="34"/>
      <c r="M18" s="8"/>
    </row>
    <row r="19" spans="2:13" ht="21" customHeight="1" x14ac:dyDescent="0.3">
      <c r="B19" s="24" t="s">
        <v>57</v>
      </c>
      <c r="C19" s="29"/>
      <c r="D19" s="27"/>
      <c r="E19" s="33"/>
      <c r="F19" s="33"/>
      <c r="G19" s="33">
        <v>16500</v>
      </c>
      <c r="H19" s="33"/>
      <c r="I19" s="34"/>
      <c r="M19" s="8"/>
    </row>
    <row r="20" spans="2:13" ht="31.2" x14ac:dyDescent="0.3">
      <c r="B20" s="25" t="s">
        <v>58</v>
      </c>
      <c r="C20" s="29"/>
      <c r="D20" s="27"/>
      <c r="E20" s="33"/>
      <c r="F20" s="33"/>
      <c r="G20" s="33">
        <v>9480</v>
      </c>
      <c r="H20" s="33"/>
      <c r="I20" s="34"/>
      <c r="K20" s="3"/>
      <c r="M20" s="8"/>
    </row>
    <row r="21" spans="2:13" ht="21" customHeight="1" x14ac:dyDescent="0.3">
      <c r="B21" s="16" t="s">
        <v>33</v>
      </c>
      <c r="C21" s="30"/>
      <c r="D21" s="27"/>
      <c r="E21" s="35"/>
      <c r="F21" s="35"/>
      <c r="G21" s="35">
        <f>+SUMIF($C$18:$C$20,"X",$G$18:$G$20)</f>
        <v>0</v>
      </c>
      <c r="H21" s="35"/>
      <c r="I21" s="36"/>
      <c r="J21" s="5"/>
    </row>
    <row r="22" spans="2:13" ht="21" customHeight="1" thickBot="1" x14ac:dyDescent="0.35">
      <c r="B22" s="54"/>
      <c r="C22" s="54"/>
      <c r="D22" s="55"/>
      <c r="E22" s="55"/>
      <c r="F22" s="55"/>
      <c r="G22" s="55"/>
      <c r="H22" s="55"/>
      <c r="I22" s="55"/>
      <c r="J22" s="5"/>
    </row>
    <row r="23" spans="2:13" ht="24" customHeight="1" thickBot="1" x14ac:dyDescent="0.35">
      <c r="B23" s="48" t="s">
        <v>13</v>
      </c>
      <c r="C23" s="49"/>
      <c r="D23" s="49"/>
      <c r="E23" s="49"/>
      <c r="F23" s="49"/>
      <c r="G23" s="49"/>
      <c r="H23" s="49"/>
      <c r="I23" s="50"/>
    </row>
    <row r="24" spans="2:13" ht="49.5" customHeight="1" x14ac:dyDescent="0.3">
      <c r="B24" s="42" t="s">
        <v>61</v>
      </c>
      <c r="C24" s="42"/>
      <c r="D24" s="42"/>
      <c r="E24" s="42"/>
      <c r="F24" s="42"/>
      <c r="G24" s="42"/>
      <c r="H24" s="42"/>
      <c r="I24" s="42"/>
    </row>
    <row r="25" spans="2:13" ht="63" customHeight="1" x14ac:dyDescent="0.3">
      <c r="B25" s="38" t="s">
        <v>40</v>
      </c>
      <c r="C25" s="38"/>
      <c r="D25" s="38"/>
      <c r="E25" s="38"/>
      <c r="F25" s="38"/>
      <c r="G25" s="38"/>
      <c r="H25" s="38"/>
      <c r="I25" s="38"/>
    </row>
    <row r="26" spans="2:13" ht="70.5" customHeight="1" x14ac:dyDescent="0.3">
      <c r="B26" s="56" t="s">
        <v>45</v>
      </c>
      <c r="C26" s="56"/>
      <c r="D26" s="56"/>
      <c r="E26" s="56"/>
      <c r="F26" s="56"/>
      <c r="G26" s="56"/>
      <c r="H26" s="56"/>
      <c r="I26" s="56"/>
    </row>
    <row r="27" spans="2:13" ht="215.25" customHeight="1" x14ac:dyDescent="0.3">
      <c r="B27" s="38" t="s">
        <v>41</v>
      </c>
      <c r="C27" s="38"/>
      <c r="D27" s="38"/>
      <c r="E27" s="38"/>
      <c r="F27" s="38"/>
      <c r="G27" s="38"/>
      <c r="H27" s="38"/>
      <c r="I27" s="38"/>
    </row>
    <row r="28" spans="2:13" ht="179.25" customHeight="1" x14ac:dyDescent="0.3">
      <c r="B28" s="38" t="s">
        <v>46</v>
      </c>
      <c r="C28" s="38"/>
      <c r="D28" s="38"/>
      <c r="E28" s="38"/>
      <c r="F28" s="38"/>
      <c r="G28" s="38"/>
      <c r="H28" s="38"/>
      <c r="I28" s="38"/>
    </row>
    <row r="29" spans="2:13" ht="28.5" customHeight="1" x14ac:dyDescent="0.3">
      <c r="B29" s="38" t="s">
        <v>47</v>
      </c>
      <c r="C29" s="38"/>
      <c r="D29" s="38"/>
      <c r="E29" s="38"/>
      <c r="F29" s="38"/>
      <c r="G29" s="38"/>
      <c r="H29" s="38"/>
      <c r="I29" s="38"/>
    </row>
    <row r="30" spans="2:13" ht="42" customHeight="1" x14ac:dyDescent="0.3">
      <c r="B30" s="38" t="s">
        <v>43</v>
      </c>
      <c r="C30" s="38"/>
      <c r="D30" s="38"/>
      <c r="E30" s="38"/>
      <c r="F30" s="38"/>
      <c r="G30" s="38"/>
      <c r="H30" s="38"/>
      <c r="I30" s="38"/>
    </row>
    <row r="31" spans="2:13" ht="22.5" customHeight="1" x14ac:dyDescent="0.3">
      <c r="B31" s="38" t="s">
        <v>42</v>
      </c>
      <c r="C31" s="38"/>
      <c r="D31" s="38"/>
      <c r="E31" s="38"/>
      <c r="F31" s="38"/>
      <c r="G31" s="38"/>
      <c r="H31" s="38"/>
      <c r="I31" s="38"/>
    </row>
    <row r="32" spans="2:13" ht="72.75" customHeight="1" x14ac:dyDescent="0.3">
      <c r="B32" s="41" t="s">
        <v>54</v>
      </c>
      <c r="C32" s="41"/>
      <c r="D32" s="41"/>
      <c r="E32" s="41"/>
      <c r="F32" s="41"/>
      <c r="G32" s="41"/>
      <c r="H32" s="41"/>
      <c r="I32" s="41"/>
    </row>
    <row r="33" spans="2:10" ht="57.75" customHeight="1" x14ac:dyDescent="0.3">
      <c r="B33" s="38" t="s">
        <v>48</v>
      </c>
      <c r="C33" s="38"/>
      <c r="D33" s="38"/>
      <c r="E33" s="38"/>
      <c r="F33" s="38"/>
      <c r="G33" s="38"/>
      <c r="H33" s="38"/>
      <c r="I33" s="38"/>
    </row>
    <row r="34" spans="2:10" ht="63.75" customHeight="1" x14ac:dyDescent="0.3">
      <c r="B34" s="42" t="s">
        <v>49</v>
      </c>
      <c r="C34" s="42"/>
      <c r="D34" s="42"/>
      <c r="E34" s="42"/>
      <c r="F34" s="42"/>
      <c r="G34" s="42"/>
      <c r="H34" s="42"/>
      <c r="I34" s="42"/>
    </row>
    <row r="35" spans="2:10" ht="73.5" customHeight="1" x14ac:dyDescent="0.3">
      <c r="B35" s="41" t="s">
        <v>50</v>
      </c>
      <c r="C35" s="41"/>
      <c r="D35" s="41"/>
      <c r="E35" s="41"/>
      <c r="F35" s="41"/>
      <c r="G35" s="41"/>
      <c r="H35" s="41"/>
      <c r="I35" s="41"/>
    </row>
    <row r="36" spans="2:10" ht="60.75" customHeight="1" x14ac:dyDescent="0.3">
      <c r="B36" s="41" t="s">
        <v>55</v>
      </c>
      <c r="C36" s="41"/>
      <c r="D36" s="41"/>
      <c r="E36" s="41"/>
      <c r="F36" s="41"/>
      <c r="G36" s="41"/>
      <c r="H36" s="41"/>
      <c r="I36" s="41"/>
    </row>
    <row r="37" spans="2:10" ht="39.75" customHeight="1" x14ac:dyDescent="0.3">
      <c r="B37" s="6"/>
      <c r="C37" s="6"/>
      <c r="D37" s="6"/>
      <c r="E37" s="6"/>
      <c r="F37" s="6"/>
      <c r="G37" s="6"/>
      <c r="H37" s="6"/>
      <c r="I37" s="6"/>
    </row>
    <row r="38" spans="2:10" ht="21" customHeight="1" x14ac:dyDescent="0.3">
      <c r="B38" s="17" t="s">
        <v>26</v>
      </c>
      <c r="C38" s="40"/>
      <c r="D38" s="40"/>
      <c r="E38" s="40"/>
      <c r="F38" s="18"/>
      <c r="G38" s="40"/>
      <c r="H38" s="40"/>
      <c r="I38" s="18"/>
      <c r="J38" s="3" t="str">
        <f>IF(OR(C38&lt;&gt;"",F38&lt;&gt;"",G38&lt;&gt;"",I38&lt;&gt;""),""," Töltse ki a keltezés adatait!")</f>
        <v xml:space="preserve"> Töltse ki a keltezés adatait!</v>
      </c>
    </row>
    <row r="39" spans="2:10" ht="15.6" x14ac:dyDescent="0.3">
      <c r="B39" s="17"/>
      <c r="C39" s="43"/>
      <c r="D39" s="43"/>
      <c r="E39" s="10"/>
      <c r="F39" s="20" t="s">
        <v>27</v>
      </c>
      <c r="G39" s="43" t="s">
        <v>28</v>
      </c>
      <c r="H39" s="43"/>
      <c r="I39" s="20" t="s">
        <v>29</v>
      </c>
      <c r="J39" s="7"/>
    </row>
    <row r="40" spans="2:10" ht="103.5" customHeight="1" x14ac:dyDescent="0.3">
      <c r="B40" s="10"/>
      <c r="C40" s="10"/>
      <c r="D40" s="10"/>
      <c r="E40" s="2"/>
      <c r="F40" s="19"/>
      <c r="G40" s="19"/>
      <c r="H40" s="19"/>
      <c r="I40" s="10"/>
    </row>
    <row r="41" spans="2:10" ht="21" customHeight="1" x14ac:dyDescent="0.3">
      <c r="B41" s="10"/>
      <c r="D41" s="10"/>
      <c r="E41" s="10"/>
      <c r="F41" s="39" t="s">
        <v>44</v>
      </c>
      <c r="G41" s="39"/>
      <c r="H41" s="39"/>
      <c r="I41" s="2"/>
    </row>
    <row r="43" spans="2:10" ht="7.5" customHeight="1" x14ac:dyDescent="0.3"/>
    <row r="47" spans="2:10" ht="15" customHeight="1" x14ac:dyDescent="0.3"/>
    <row r="51" ht="15" customHeight="1" x14ac:dyDescent="0.3"/>
    <row r="53" ht="15" customHeight="1" x14ac:dyDescent="0.3"/>
  </sheetData>
  <mergeCells count="42">
    <mergeCell ref="C11:I11"/>
    <mergeCell ref="C1:I1"/>
    <mergeCell ref="C7:I7"/>
    <mergeCell ref="C8:I8"/>
    <mergeCell ref="F9:I9"/>
    <mergeCell ref="F10:I10"/>
    <mergeCell ref="C4:I4"/>
    <mergeCell ref="C5:I5"/>
    <mergeCell ref="C6:I6"/>
    <mergeCell ref="B2:I2"/>
    <mergeCell ref="C10:E10"/>
    <mergeCell ref="B9:B10"/>
    <mergeCell ref="C3:I3"/>
    <mergeCell ref="B25:I25"/>
    <mergeCell ref="B27:I27"/>
    <mergeCell ref="C12:I12"/>
    <mergeCell ref="F15:G15"/>
    <mergeCell ref="H15:I15"/>
    <mergeCell ref="B13:I13"/>
    <mergeCell ref="C14:E14"/>
    <mergeCell ref="F14:G14"/>
    <mergeCell ref="H14:I14"/>
    <mergeCell ref="C15:E15"/>
    <mergeCell ref="B16:I16"/>
    <mergeCell ref="B23:I23"/>
    <mergeCell ref="B22:I22"/>
    <mergeCell ref="B24:I24"/>
    <mergeCell ref="B26:I26"/>
    <mergeCell ref="B28:I28"/>
    <mergeCell ref="B29:I29"/>
    <mergeCell ref="F41:H41"/>
    <mergeCell ref="C38:E38"/>
    <mergeCell ref="G38:H38"/>
    <mergeCell ref="B30:I30"/>
    <mergeCell ref="B31:I31"/>
    <mergeCell ref="B32:I32"/>
    <mergeCell ref="B33:I33"/>
    <mergeCell ref="B34:I34"/>
    <mergeCell ref="B35:I35"/>
    <mergeCell ref="B36:I36"/>
    <mergeCell ref="C39:D39"/>
    <mergeCell ref="G39:H39"/>
  </mergeCells>
  <conditionalFormatting sqref="C8:I8 C4:I6 C11:C12">
    <cfRule type="expression" dxfId="9" priority="30">
      <formula>ISBLANK(C4)</formula>
    </cfRule>
  </conditionalFormatting>
  <conditionalFormatting sqref="F38">
    <cfRule type="expression" dxfId="8" priority="28">
      <formula>OR($F$38="(év)",F38="")</formula>
    </cfRule>
  </conditionalFormatting>
  <conditionalFormatting sqref="G38">
    <cfRule type="expression" dxfId="7" priority="27">
      <formula>OR($G$38="(hónap)",G38="")</formula>
    </cfRule>
  </conditionalFormatting>
  <conditionalFormatting sqref="I38">
    <cfRule type="expression" dxfId="6" priority="26">
      <formula>OR($I$38="(nap)",I38="")</formula>
    </cfRule>
  </conditionalFormatting>
  <conditionalFormatting sqref="J39">
    <cfRule type="cellIs" dxfId="5" priority="25" operator="notEqual">
      <formula>""</formula>
    </cfRule>
  </conditionalFormatting>
  <conditionalFormatting sqref="C7:I7">
    <cfRule type="expression" dxfId="4" priority="24">
      <formula>ISBLANK(C7)</formula>
    </cfRule>
  </conditionalFormatting>
  <conditionalFormatting sqref="D9 F10:I10">
    <cfRule type="expression" dxfId="3" priority="15">
      <formula>ISBLANK(D9)</formula>
    </cfRule>
  </conditionalFormatting>
  <conditionalFormatting sqref="C38:E38">
    <cfRule type="expression" dxfId="2" priority="6">
      <formula>OR($C$76="(Település)",C38="")</formula>
    </cfRule>
  </conditionalFormatting>
  <conditionalFormatting sqref="C18:C20">
    <cfRule type="expression" dxfId="1" priority="2">
      <formula>AND($C$18="",$C$19="",$C$20="")</formula>
    </cfRule>
  </conditionalFormatting>
  <conditionalFormatting sqref="F9:I9">
    <cfRule type="expression" dxfId="0" priority="1">
      <formula>($F$9="")</formula>
    </cfRule>
  </conditionalFormatting>
  <printOptions horizontalCentered="1"/>
  <pageMargins left="0.15748031496062992" right="0.15748031496062992" top="0.15748031496062992" bottom="0.15748031496062992" header="0.31496062992125984" footer="0.31496062992125984"/>
  <pageSetup paperSize="9" scale="77" fitToHeight="0" orientation="portrait" r:id="rId1"/>
  <ignoredErrors>
    <ignoredError sqref="J6"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adatok!$C$2:$C$3</xm:f>
          </x14:formula1>
          <xm:sqref>C18:C20</xm:sqref>
        </x14:dataValidation>
        <x14:dataValidation type="list" allowBlank="1" showInputMessage="1" showErrorMessage="1" xr:uid="{00000000-0002-0000-0000-000001000000}">
          <x14:formula1>
            <xm:f>adatok!$A$1:$A$13</xm:f>
          </x14:formula1>
          <xm:sqref>G38:H38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3"/>
  <sheetViews>
    <sheetView workbookViewId="0">
      <selection activeCell="D33" sqref="D33"/>
    </sheetView>
  </sheetViews>
  <sheetFormatPr defaultRowHeight="14.4" x14ac:dyDescent="0.3"/>
  <cols>
    <col min="1" max="1" width="13.109375" customWidth="1"/>
  </cols>
  <sheetData>
    <row r="2" spans="1:3" x14ac:dyDescent="0.3">
      <c r="A2" s="23" t="s">
        <v>14</v>
      </c>
      <c r="C2" s="23"/>
    </row>
    <row r="3" spans="1:3" x14ac:dyDescent="0.3">
      <c r="A3" s="23" t="s">
        <v>15</v>
      </c>
      <c r="C3" s="23" t="s">
        <v>52</v>
      </c>
    </row>
    <row r="4" spans="1:3" x14ac:dyDescent="0.3">
      <c r="A4" s="23" t="s">
        <v>16</v>
      </c>
    </row>
    <row r="5" spans="1:3" x14ac:dyDescent="0.3">
      <c r="A5" s="23" t="s">
        <v>17</v>
      </c>
    </row>
    <row r="6" spans="1:3" x14ac:dyDescent="0.3">
      <c r="A6" s="23" t="s">
        <v>18</v>
      </c>
    </row>
    <row r="7" spans="1:3" x14ac:dyDescent="0.3">
      <c r="A7" s="23" t="s">
        <v>19</v>
      </c>
    </row>
    <row r="8" spans="1:3" x14ac:dyDescent="0.3">
      <c r="A8" s="23" t="s">
        <v>20</v>
      </c>
    </row>
    <row r="9" spans="1:3" x14ac:dyDescent="0.3">
      <c r="A9" s="23" t="s">
        <v>21</v>
      </c>
    </row>
    <row r="10" spans="1:3" x14ac:dyDescent="0.3">
      <c r="A10" s="23" t="s">
        <v>22</v>
      </c>
    </row>
    <row r="11" spans="1:3" x14ac:dyDescent="0.3">
      <c r="A11" s="23" t="s">
        <v>23</v>
      </c>
    </row>
    <row r="12" spans="1:3" x14ac:dyDescent="0.3">
      <c r="A12" s="23" t="s">
        <v>24</v>
      </c>
    </row>
    <row r="13" spans="1:3" x14ac:dyDescent="0.3">
      <c r="A13" s="23"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660F73D4B4F76A41A438BF881C540AAD" ma:contentTypeVersion="0" ma:contentTypeDescription="Új dokumentum létrehozása." ma:contentTypeScope="" ma:versionID="cb424982e9c4969a761bead22b44200a">
  <xsd:schema xmlns:xsd="http://www.w3.org/2001/XMLSchema" xmlns:xs="http://www.w3.org/2001/XMLSchema" xmlns:p="http://schemas.microsoft.com/office/2006/metadata/properties" targetNamespace="http://schemas.microsoft.com/office/2006/metadata/properties" ma:root="true" ma:fieldsID="08dee037046ad32af3116d3be75d37a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502E4-5B3F-4078-99A1-DA004D75FC2C}">
  <ds:schemaRefs>
    <ds:schemaRef ds:uri="http://schemas.microsoft.com/sharepoint/v3/contenttype/forms"/>
  </ds:schemaRefs>
</ds:datastoreItem>
</file>

<file path=customXml/itemProps2.xml><?xml version="1.0" encoding="utf-8"?>
<ds:datastoreItem xmlns:ds="http://schemas.openxmlformats.org/officeDocument/2006/customXml" ds:itemID="{112952A9-D64E-4CB0-95E0-A2BF3116682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CE93F97-7E11-4071-86AF-6E9979F18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Biztosítotti nyilatkozat</vt:lpstr>
      <vt:lpstr>adatok</vt:lpstr>
      <vt:lpstr>'Biztosítotti nyilatkozat'!Nyomtatási_terület</vt:lpstr>
    </vt:vector>
  </TitlesOfParts>
  <Company>UNION Vienna Insurance Group Biztosító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Balogh Zsolt Gergely</dc:creator>
  <cp:lastModifiedBy>Bedi Anikó</cp:lastModifiedBy>
  <cp:lastPrinted>2020-12-10T09:05:32Z</cp:lastPrinted>
  <dcterms:created xsi:type="dcterms:W3CDTF">2017-05-19T11:34:13Z</dcterms:created>
  <dcterms:modified xsi:type="dcterms:W3CDTF">2022-08-29T11:51:26Z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0x010100660F73D4B4F76A41A438BF881C540AAD</vt:lpwstr>
  </property>
</Properties>
</file>